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rtwright-my.sharepoint.com/personal/kholland_fortwrightky_gov/Documents/Documents/"/>
    </mc:Choice>
  </mc:AlternateContent>
  <xr:revisionPtr revIDLastSave="0" documentId="8_{AFFFDC13-4A9F-43AB-9178-51D3DA265B8E}" xr6:coauthVersionLast="47" xr6:coauthVersionMax="47" xr10:uidLastSave="{00000000-0000-0000-0000-000000000000}"/>
  <bookViews>
    <workbookView xWindow="-120" yWindow="-120" windowWidth="25440" windowHeight="15270" xr2:uid="{CD009E00-839D-4DED-9254-3A2D276481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4" i="1" l="1"/>
  <c r="D92" i="1"/>
  <c r="D57" i="1"/>
</calcChain>
</file>

<file path=xl/sharedStrings.xml><?xml version="1.0" encoding="utf-8"?>
<sst xmlns="http://schemas.openxmlformats.org/spreadsheetml/2006/main" count="248" uniqueCount="220">
  <si>
    <t>WOODY H L &amp; ET AL</t>
  </si>
  <si>
    <t>99 MORRIS RD</t>
  </si>
  <si>
    <t xml:space="preserve">027-40-11-021.01    </t>
  </si>
  <si>
    <t>2012-2025</t>
  </si>
  <si>
    <t>MARTIN SHELBY &amp; ANNA</t>
  </si>
  <si>
    <t>34 SUNNYSIDE AVE</t>
  </si>
  <si>
    <t xml:space="preserve">041-10-04-028.00   </t>
  </si>
  <si>
    <t xml:space="preserve">RIEDINGER FRED &amp; VIVIAN ET AL </t>
  </si>
  <si>
    <t>WIMMER COLLEEN</t>
  </si>
  <si>
    <t>REISING MARY PATRICIA</t>
  </si>
  <si>
    <t>STONE ROSELLA &amp; THOMAS SHIRLEY</t>
  </si>
  <si>
    <t>NAGLE DANNY &amp; JOSEPH ROBERT</t>
  </si>
  <si>
    <t xml:space="preserve">ADNAN SYED TALHA </t>
  </si>
  <si>
    <t>U S BANK TRUST NATIONAL ASSN</t>
  </si>
  <si>
    <t>CANNON MARY M</t>
  </si>
  <si>
    <t xml:space="preserve">STARNES AUDRA C </t>
  </si>
  <si>
    <t>FIELD LINDA L &amp; ELIZABETH</t>
  </si>
  <si>
    <t>END OF LINE PROPERTIES LLC</t>
  </si>
  <si>
    <t>NOWLAND CLARK C</t>
  </si>
  <si>
    <t>TERLAU WILLIAM T</t>
  </si>
  <si>
    <t>SMITH ETHAN &amp; JONES MORGAN</t>
  </si>
  <si>
    <t>EQUITY TRUST COMPANY TRUSTEE</t>
  </si>
  <si>
    <t>SCHMIDT MELISSA L</t>
  </si>
  <si>
    <t>MMAZZA REAL ESTATE LLC</t>
  </si>
  <si>
    <t>BRAD HAMBLEN SERVICES LLC</t>
  </si>
  <si>
    <t>HINES RODNEY &amp; PRICE GINA</t>
  </si>
  <si>
    <t>LOOKOUT HGTS CIVIC CLUB INC</t>
  </si>
  <si>
    <t>HALE NOAH</t>
  </si>
  <si>
    <t>PUTNAM CALEB JOHN &amp;</t>
  </si>
  <si>
    <t>HILTZ PAUL &amp;</t>
  </si>
  <si>
    <t>ROSE LEE ANN</t>
  </si>
  <si>
    <t>MICHELS JOHN T CO-TRUSTEE &amp;</t>
  </si>
  <si>
    <t>COLVIN HANNAH GENA</t>
  </si>
  <si>
    <t>PENNINGTON-WOLFE MARY</t>
  </si>
  <si>
    <t>SACOR GREELEY MAKEYNI ORTIZ</t>
  </si>
  <si>
    <t>PABLO ESDRAS NAPOLEON PUAC &amp;</t>
  </si>
  <si>
    <t>DEDDEN RICHARD W &amp; JUDY A REEVES</t>
  </si>
  <si>
    <t>ROBERTS JOANN BIRKELUND &amp;</t>
  </si>
  <si>
    <t>DEDDEN RICHARD W &amp; JUDY A</t>
  </si>
  <si>
    <t>DEDDEN RICHARD &amp; JUDY ANN</t>
  </si>
  <si>
    <t>WOLNITZEK JEFFREY W TRUSTEE</t>
  </si>
  <si>
    <t>DEDDEN RICHARD W &amp; JUDY ANN</t>
  </si>
  <si>
    <t>DEDDEN PROPERTIES LLC</t>
  </si>
  <si>
    <t>NATIONAL RETAIL PROPERTIES LP</t>
  </si>
  <si>
    <t>BARKER MICHAEL H CO-TRUSTEE &amp;</t>
  </si>
  <si>
    <t>WILLEN MATTHEW P &amp; KATHARINE M</t>
  </si>
  <si>
    <t>MAHONEY CONNIE N</t>
  </si>
  <si>
    <t>ADICK MARY</t>
  </si>
  <si>
    <t>DECKER KEITH ALAN</t>
  </si>
  <si>
    <t>THREE COWBOYS HOLDINGS II LLC</t>
  </si>
  <si>
    <t>OWEN KATHERINE JANE LYCAN</t>
  </si>
  <si>
    <t>RIMER LAURA JANE</t>
  </si>
  <si>
    <t>VIETH ELIZABETH A</t>
  </si>
  <si>
    <t>ELY BETH A</t>
  </si>
  <si>
    <t>HUNTINGTON TECHNOLOGY FINANCE</t>
  </si>
  <si>
    <t>ALLEMAN KEVIN J LLC</t>
  </si>
  <si>
    <t>FRISCHS RESTAURANTS INC</t>
  </si>
  <si>
    <t xml:space="preserve"> INA TOWING NETWORK LLC</t>
  </si>
  <si>
    <t xml:space="preserve"> LEAF CAPITAL FUNDING LLC </t>
  </si>
  <si>
    <t>BITCOIN DEPOT OPERATING LLC</t>
  </si>
  <si>
    <t>BUCKEYE CHECK CASHING OF KY</t>
  </si>
  <si>
    <t xml:space="preserve">CEVA AIR &amp; OCEAN USA INC </t>
  </si>
  <si>
    <t>COCA-COLA COMPANY</t>
  </si>
  <si>
    <t>GRAYHAWK LEASING LLC</t>
  </si>
  <si>
    <t xml:space="preserve">GRAYHAWK LEASING LLC </t>
  </si>
  <si>
    <t xml:space="preserve">GREAT AMERICA FINANCIAL </t>
  </si>
  <si>
    <t>GREAT AMERICA FINANCIAL</t>
  </si>
  <si>
    <t>GREAT AMERICA FINANCIA</t>
  </si>
  <si>
    <t xml:space="preserve"> GUTHRIE'S</t>
  </si>
  <si>
    <t>HUNTINGTON NATIONAL BANK</t>
  </si>
  <si>
    <t>INFINITI FINANCIAL SERVICES</t>
  </si>
  <si>
    <t>KEYME LLC</t>
  </si>
  <si>
    <t>LEAF CAPITAL FUNDING LLC</t>
  </si>
  <si>
    <t>RESTAINO CHIROPRACTIC</t>
  </si>
  <si>
    <t>S &amp; C FITNESS V LLC</t>
  </si>
  <si>
    <t>SOLUTIONSX LLC</t>
  </si>
  <si>
    <t>WHITETAIL LANDSCAPING LLC</t>
  </si>
  <si>
    <t>1400-A VIDOT CT</t>
  </si>
  <si>
    <t>16 HOWARD</t>
  </si>
  <si>
    <t>319 REDWOOD</t>
  </si>
  <si>
    <t>1630 AMSTERDAM</t>
  </si>
  <si>
    <t>556-14 CLOVERFIELD</t>
  </si>
  <si>
    <t>1709 FT HENRY</t>
  </si>
  <si>
    <t>1646 AMSTERDAM</t>
  </si>
  <si>
    <t>426 MORRIS</t>
  </si>
  <si>
    <t>DEATON JAMES &amp;</t>
  </si>
  <si>
    <t>1840-42 ASHWOOD CIR</t>
  </si>
  <si>
    <t>1637-39 PARK RD</t>
  </si>
  <si>
    <t>1428 VIDOT</t>
  </si>
  <si>
    <t>1428-A VIDOT</t>
  </si>
  <si>
    <t>1413 SLEEPY HOLLOW</t>
  </si>
  <si>
    <t>1411 SLEEPY HOLLOW</t>
  </si>
  <si>
    <t>108 KENNEDY</t>
  </si>
  <si>
    <t>7 ROSA</t>
  </si>
  <si>
    <t>1661 PARK</t>
  </si>
  <si>
    <t>1046 EMERY</t>
  </si>
  <si>
    <t>120 FAYETTE</t>
  </si>
  <si>
    <t>510 FINCASTLE</t>
  </si>
  <si>
    <t>1653 CASTLE HILL</t>
  </si>
  <si>
    <t>CHAPMAN SANDRA L</t>
  </si>
  <si>
    <t>ROBERTSON CAREY M &amp; JEREMY L</t>
  </si>
  <si>
    <t>1835 MT VERNON</t>
  </si>
  <si>
    <t>1705 MONTICELLO</t>
  </si>
  <si>
    <t>1603 CUMBERLAND</t>
  </si>
  <si>
    <t>1709 VALLEY</t>
  </si>
  <si>
    <t>3447 REEVES</t>
  </si>
  <si>
    <t>3438 REEVES</t>
  </si>
  <si>
    <t>3463 REEVES</t>
  </si>
  <si>
    <t>1714 HIGHLAND</t>
  </si>
  <si>
    <t>1720 HIGHLAND</t>
  </si>
  <si>
    <t>507 KNOB HILL</t>
  </si>
  <si>
    <t>1924 MT VERNON</t>
  </si>
  <si>
    <t>507-A KNOB HILL</t>
  </si>
  <si>
    <t>2017 LAKEVIEW</t>
  </si>
  <si>
    <t>32691 MADISON</t>
  </si>
  <si>
    <t>410-412 ORPHANGE</t>
  </si>
  <si>
    <t>1965 HIGHLAND</t>
  </si>
  <si>
    <t>848 PINEHURST</t>
  </si>
  <si>
    <t>556-204 CLOVERFIELD</t>
  </si>
  <si>
    <t>556-2 CLOVERFIELD</t>
  </si>
  <si>
    <t>556-46 CLOVERFIELD</t>
  </si>
  <si>
    <t>1009 EATON DR</t>
  </si>
  <si>
    <t>1045 EATON DR</t>
  </si>
  <si>
    <t>494 ORPHANAGE RD</t>
  </si>
  <si>
    <t>1881 DIXIE HWY</t>
  </si>
  <si>
    <t>FT WRIGHT</t>
  </si>
  <si>
    <t>1975 DIXIE HWY</t>
  </si>
  <si>
    <t>1987 DIXIE HWY</t>
  </si>
  <si>
    <t>3420 VALLEYPLAZA PKWY</t>
  </si>
  <si>
    <t>1990 HIGHLAND PK</t>
  </si>
  <si>
    <t>3385 MADISON PK</t>
  </si>
  <si>
    <t>485 ORPHANAGE RD</t>
  </si>
  <si>
    <t>489 ORPHANAGE RD</t>
  </si>
  <si>
    <t>809 WRIGHTSUMMIT PKWY</t>
  </si>
  <si>
    <t>810 WRIGHTSUMMIT PKWY</t>
  </si>
  <si>
    <t>909 WRIGHTSUMMIT PKWY</t>
  </si>
  <si>
    <t xml:space="preserve">1945 DIXIE HWY </t>
  </si>
  <si>
    <t>3450 VALLEYPLAZA PKWY</t>
  </si>
  <si>
    <t>1965 HIGHLAND PK</t>
  </si>
  <si>
    <t>1804 DIXIE HWY</t>
  </si>
  <si>
    <t>1717 DIXIE HWY</t>
  </si>
  <si>
    <t>1671 PARK RD</t>
  </si>
  <si>
    <t>3453 VALLEYPLAZA PKWY</t>
  </si>
  <si>
    <t>1070 EMERY</t>
  </si>
  <si>
    <t>59 MORRIS</t>
  </si>
  <si>
    <t>110 BARRINGTON</t>
  </si>
  <si>
    <t>1582 ST ANTHONY</t>
  </si>
  <si>
    <t>3442 REEVES</t>
  </si>
  <si>
    <t>3357 MADISON PK</t>
  </si>
  <si>
    <t>3836 ALEX CT</t>
  </si>
  <si>
    <t>1923 MT VERNON DR</t>
  </si>
  <si>
    <t>1702 VALLEY</t>
  </si>
  <si>
    <t>57 CRITTENDEN</t>
  </si>
  <si>
    <t>521 KLUEMPER</t>
  </si>
  <si>
    <t xml:space="preserve">20 KYLES LN </t>
  </si>
  <si>
    <t>945 HELEN RUTH DR</t>
  </si>
  <si>
    <t>REEVES</t>
  </si>
  <si>
    <t>TOTAL:</t>
  </si>
  <si>
    <t xml:space="preserve">041-10-08-013.01  </t>
  </si>
  <si>
    <t>2022-2025</t>
  </si>
  <si>
    <t>2024-2025</t>
  </si>
  <si>
    <t xml:space="preserve">041-20-00-089.02    </t>
  </si>
  <si>
    <t xml:space="preserve">041-10-01-011.00    </t>
  </si>
  <si>
    <t xml:space="preserve">041-10-04-004.03    </t>
  </si>
  <si>
    <t xml:space="preserve">041-40-00-031.08   </t>
  </si>
  <si>
    <t xml:space="preserve">043-20-02-010.00   </t>
  </si>
  <si>
    <t xml:space="preserve">842-10-00-013.34    </t>
  </si>
  <si>
    <t xml:space="preserve">027-30-00-141.00    </t>
  </si>
  <si>
    <t xml:space="preserve">027-30-00-254.00  </t>
  </si>
  <si>
    <t xml:space="preserve">027-30-04-041.00   </t>
  </si>
  <si>
    <t xml:space="preserve">027-40-10-024.00    </t>
  </si>
  <si>
    <t xml:space="preserve">040-20-00-015.00    </t>
  </si>
  <si>
    <t xml:space="preserve">041-10-06-027.00   </t>
  </si>
  <si>
    <t xml:space="preserve">041-10-08-022.00   </t>
  </si>
  <si>
    <t xml:space="preserve">041-10-08-022.01    </t>
  </si>
  <si>
    <t xml:space="preserve">041-10-08-026.00 </t>
  </si>
  <si>
    <t xml:space="preserve">041-10-08-027.00    </t>
  </si>
  <si>
    <t xml:space="preserve">041-20-00-048.00   </t>
  </si>
  <si>
    <t xml:space="preserve">041-20-00-102.00    </t>
  </si>
  <si>
    <t xml:space="preserve">041-20-00-161.00    </t>
  </si>
  <si>
    <t xml:space="preserve">041-20-00-188.09  </t>
  </si>
  <si>
    <t xml:space="preserve">041-20-00-237.00    </t>
  </si>
  <si>
    <t xml:space="preserve">041-40-00-030.02    </t>
  </si>
  <si>
    <t xml:space="preserve">041-40-20-014.00    </t>
  </si>
  <si>
    <t xml:space="preserve">042-10-00-010.01    </t>
  </si>
  <si>
    <t xml:space="preserve">042-10-00-010.22   </t>
  </si>
  <si>
    <t xml:space="preserve">042-10-00-010.37    </t>
  </si>
  <si>
    <t xml:space="preserve">042-10-00-092.00    </t>
  </si>
  <si>
    <t xml:space="preserve">042-10-00-245.00    </t>
  </si>
  <si>
    <t xml:space="preserve">042-10-00-307.00  </t>
  </si>
  <si>
    <t xml:space="preserve">042-10-01-002.00   </t>
  </si>
  <si>
    <t xml:space="preserve">042-10-03-001.00  </t>
  </si>
  <si>
    <t xml:space="preserve">042-10-03-012.00   </t>
  </si>
  <si>
    <t xml:space="preserve">042-20-00-001.01  </t>
  </si>
  <si>
    <t xml:space="preserve">042-20-00-001.04    </t>
  </si>
  <si>
    <t xml:space="preserve">042-20-00-001.06   </t>
  </si>
  <si>
    <t xml:space="preserve">042-20-00-001.07   </t>
  </si>
  <si>
    <t xml:space="preserve">042-20-00-039.00    </t>
  </si>
  <si>
    <t xml:space="preserve">042-20-00-066.01    </t>
  </si>
  <si>
    <t xml:space="preserve">042-20-00-066.03    </t>
  </si>
  <si>
    <t xml:space="preserve">042-20-00-076.00  </t>
  </si>
  <si>
    <t xml:space="preserve">042-20-01-012.00    </t>
  </si>
  <si>
    <t xml:space="preserve">042-20-01-028.00    </t>
  </si>
  <si>
    <t xml:space="preserve">042-20-01-036.00   </t>
  </si>
  <si>
    <t xml:space="preserve">042-40-00-049.00    </t>
  </si>
  <si>
    <t xml:space="preserve">042-40-00-080.00    </t>
  </si>
  <si>
    <t xml:space="preserve">043-00-00-027.00    </t>
  </si>
  <si>
    <t xml:space="preserve">043-00-01-026.03   </t>
  </si>
  <si>
    <t xml:space="preserve">841-20-02-004.32    </t>
  </si>
  <si>
    <t xml:space="preserve">842-10-00-013.22   </t>
  </si>
  <si>
    <t xml:space="preserve">842-10-00-013.32   </t>
  </si>
  <si>
    <t xml:space="preserve">842-10-00-013.66    </t>
  </si>
  <si>
    <t xml:space="preserve"> Owner Name</t>
  </si>
  <si>
    <t>Street Address</t>
  </si>
  <si>
    <t>Total Gross</t>
  </si>
  <si>
    <t xml:space="preserve">PIDN    </t>
  </si>
  <si>
    <t>Tax Years Included</t>
  </si>
  <si>
    <t>DELINQUENT PROPERTY TAXES</t>
  </si>
  <si>
    <t>DELINQUENT TANGIBLE TAXES</t>
  </si>
  <si>
    <t>TOTAL DELINQUENT TAXES: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</si>
</sst>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rgb="FF00B0F0"/>
      <name val="Aptos Narrow"/>
      <family val="2"/>
      <scheme val="minor"/>
    </font>
    <font>
      <b/>
      <sz val="11"/>
      <color rgb="FF00B0F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8" fontId="0" fillId="0" borderId="0" xfId="0" applyNumberFormat="1"/>
    <xf numFmtId="8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8" fontId="0" fillId="0" borderId="0" xfId="0" applyNumberFormat="1" applyAlignment="1">
      <alignment horizontal="right"/>
    </xf>
    <xf numFmtId="8" fontId="0" fillId="0" borderId="1" xfId="0" applyNumberFormat="1" applyBorder="1"/>
    <xf numFmtId="0" fontId="1" fillId="0" borderId="0" xfId="0" applyFont="1" applyAlignment="1">
      <alignment horizontal="right" vertical="top"/>
    </xf>
    <xf numFmtId="0" fontId="0" fillId="0" borderId="2" xfId="0" applyBorder="1" applyAlignment="1"/>
    <xf numFmtId="0" fontId="2" fillId="0" borderId="1" xfId="0" applyFont="1" applyBorder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8" fontId="4" fillId="0" borderId="0" xfId="0" applyNumberFormat="1" applyFont="1"/>
    <xf numFmtId="8" fontId="5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top"/>
    </xf>
    <xf numFmtId="0" fontId="1" fillId="2" borderId="0" xfId="0" applyFont="1" applyFill="1" applyAlignment="1">
      <alignment horizontal="right"/>
    </xf>
    <xf numFmtId="8" fontId="1" fillId="2" borderId="0" xfId="0" applyNumberFormat="1" applyFont="1" applyFill="1" applyAlignment="1">
      <alignment horizontal="left"/>
    </xf>
    <xf numFmtId="8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6E3C8-69F4-4C2F-B825-21B6C3A7D928}">
  <dimension ref="A1:G94"/>
  <sheetViews>
    <sheetView tabSelected="1" topLeftCell="A75" workbookViewId="0">
      <selection activeCell="C92" sqref="C92:D92"/>
    </sheetView>
  </sheetViews>
  <sheetFormatPr defaultRowHeight="15" x14ac:dyDescent="0.25"/>
  <cols>
    <col min="1" max="1" width="26" bestFit="1" customWidth="1"/>
    <col min="2" max="2" width="34.42578125" bestFit="1" customWidth="1"/>
    <col min="3" max="3" width="24.28515625" style="6" bestFit="1" customWidth="1"/>
    <col min="4" max="4" width="14" bestFit="1" customWidth="1"/>
  </cols>
  <sheetData>
    <row r="1" spans="1:7" ht="18.75" x14ac:dyDescent="0.3">
      <c r="A1" s="14" t="s">
        <v>217</v>
      </c>
      <c r="B1" s="14"/>
      <c r="C1" s="14"/>
      <c r="D1" s="14"/>
      <c r="E1" s="14"/>
      <c r="F1" s="14"/>
      <c r="G1" s="14"/>
    </row>
    <row r="2" spans="1:7" ht="16.5" thickBot="1" x14ac:dyDescent="0.3">
      <c r="A2" s="11" t="s">
        <v>215</v>
      </c>
      <c r="B2" s="11" t="s">
        <v>212</v>
      </c>
      <c r="C2" s="12" t="s">
        <v>213</v>
      </c>
      <c r="D2" s="11" t="s">
        <v>214</v>
      </c>
      <c r="E2" s="13" t="s">
        <v>216</v>
      </c>
      <c r="F2" s="13"/>
      <c r="G2" s="13"/>
    </row>
    <row r="3" spans="1:7" x14ac:dyDescent="0.25">
      <c r="A3" t="s">
        <v>2</v>
      </c>
      <c r="B3" t="s">
        <v>0</v>
      </c>
      <c r="C3" s="5" t="s">
        <v>1</v>
      </c>
      <c r="D3" s="1">
        <v>1933.6</v>
      </c>
      <c r="F3" s="10" t="s">
        <v>3</v>
      </c>
    </row>
    <row r="4" spans="1:7" x14ac:dyDescent="0.25">
      <c r="A4" t="s">
        <v>6</v>
      </c>
      <c r="B4" t="s">
        <v>4</v>
      </c>
      <c r="C4" s="5" t="s">
        <v>5</v>
      </c>
      <c r="D4" s="1">
        <v>1588.66</v>
      </c>
      <c r="F4" s="4" t="s">
        <v>3</v>
      </c>
    </row>
    <row r="5" spans="1:7" x14ac:dyDescent="0.25">
      <c r="A5" t="s">
        <v>158</v>
      </c>
      <c r="B5" t="s">
        <v>7</v>
      </c>
      <c r="C5" s="5" t="s">
        <v>77</v>
      </c>
      <c r="D5" s="1">
        <v>1398.6</v>
      </c>
      <c r="F5" s="4" t="s">
        <v>3</v>
      </c>
    </row>
    <row r="6" spans="1:7" x14ac:dyDescent="0.25">
      <c r="A6" t="s">
        <v>161</v>
      </c>
      <c r="B6" t="s">
        <v>8</v>
      </c>
      <c r="C6" s="5" t="s">
        <v>78</v>
      </c>
      <c r="D6" s="1">
        <v>2580.12</v>
      </c>
      <c r="F6" s="4" t="s">
        <v>159</v>
      </c>
    </row>
    <row r="7" spans="1:7" x14ac:dyDescent="0.25">
      <c r="A7" t="s">
        <v>162</v>
      </c>
      <c r="B7" t="s">
        <v>9</v>
      </c>
      <c r="C7" s="5" t="s">
        <v>79</v>
      </c>
      <c r="D7" s="1">
        <v>1894.41</v>
      </c>
      <c r="F7" s="4" t="s">
        <v>160</v>
      </c>
    </row>
    <row r="8" spans="1:7" x14ac:dyDescent="0.25">
      <c r="A8" t="s">
        <v>163</v>
      </c>
      <c r="B8" t="s">
        <v>10</v>
      </c>
      <c r="C8" s="5" t="s">
        <v>80</v>
      </c>
      <c r="D8" s="7">
        <v>172.83</v>
      </c>
      <c r="F8" s="4" t="s">
        <v>160</v>
      </c>
    </row>
    <row r="9" spans="1:7" x14ac:dyDescent="0.25">
      <c r="A9" t="s">
        <v>164</v>
      </c>
      <c r="B9" t="s">
        <v>11</v>
      </c>
      <c r="C9" s="5" t="s">
        <v>143</v>
      </c>
      <c r="D9" s="1">
        <v>312.57</v>
      </c>
      <c r="F9" s="4" t="s">
        <v>160</v>
      </c>
    </row>
    <row r="10" spans="1:7" x14ac:dyDescent="0.25">
      <c r="A10" t="s">
        <v>165</v>
      </c>
      <c r="B10" t="s">
        <v>12</v>
      </c>
      <c r="C10" s="5" t="s">
        <v>117</v>
      </c>
      <c r="D10" s="1">
        <v>305.3</v>
      </c>
      <c r="F10" s="4" t="s">
        <v>160</v>
      </c>
    </row>
    <row r="11" spans="1:7" x14ac:dyDescent="0.25">
      <c r="A11" t="s">
        <v>166</v>
      </c>
      <c r="B11" t="s">
        <v>13</v>
      </c>
      <c r="C11" s="5" t="s">
        <v>81</v>
      </c>
      <c r="D11" s="1">
        <v>193.52</v>
      </c>
      <c r="F11" s="4" t="s">
        <v>160</v>
      </c>
    </row>
    <row r="12" spans="1:7" x14ac:dyDescent="0.25">
      <c r="A12" t="s">
        <v>167</v>
      </c>
      <c r="B12" t="s">
        <v>14</v>
      </c>
      <c r="C12" s="5" t="s">
        <v>82</v>
      </c>
      <c r="D12" s="1">
        <v>855.29</v>
      </c>
      <c r="F12" s="4">
        <v>2025</v>
      </c>
    </row>
    <row r="13" spans="1:7" x14ac:dyDescent="0.25">
      <c r="A13" t="s">
        <v>168</v>
      </c>
      <c r="B13" t="s">
        <v>15</v>
      </c>
      <c r="C13" s="5" t="s">
        <v>83</v>
      </c>
      <c r="D13" s="1">
        <v>843.15</v>
      </c>
      <c r="F13" s="4">
        <v>2025</v>
      </c>
    </row>
    <row r="14" spans="1:7" x14ac:dyDescent="0.25">
      <c r="A14" t="s">
        <v>169</v>
      </c>
      <c r="B14" t="s">
        <v>16</v>
      </c>
      <c r="C14" s="5" t="s">
        <v>84</v>
      </c>
      <c r="D14" s="1">
        <v>782.26</v>
      </c>
      <c r="F14" s="4">
        <v>2025</v>
      </c>
    </row>
    <row r="15" spans="1:7" x14ac:dyDescent="0.25">
      <c r="A15" t="s">
        <v>170</v>
      </c>
      <c r="B15" t="s">
        <v>85</v>
      </c>
      <c r="C15" s="5" t="s">
        <v>144</v>
      </c>
      <c r="D15" s="1">
        <v>877.98</v>
      </c>
      <c r="F15" s="4">
        <v>2025</v>
      </c>
    </row>
    <row r="16" spans="1:7" x14ac:dyDescent="0.25">
      <c r="A16" t="s">
        <v>171</v>
      </c>
      <c r="B16" t="s">
        <v>17</v>
      </c>
      <c r="C16" s="5" t="s">
        <v>86</v>
      </c>
      <c r="D16" s="1">
        <v>2388</v>
      </c>
      <c r="F16" s="4">
        <v>2025</v>
      </c>
    </row>
    <row r="17" spans="1:6" x14ac:dyDescent="0.25">
      <c r="A17" t="s">
        <v>172</v>
      </c>
      <c r="B17" t="s">
        <v>18</v>
      </c>
      <c r="C17" s="5" t="s">
        <v>87</v>
      </c>
      <c r="D17" s="1">
        <v>910.2</v>
      </c>
      <c r="F17" s="4">
        <v>2025</v>
      </c>
    </row>
    <row r="18" spans="1:6" x14ac:dyDescent="0.25">
      <c r="A18" t="s">
        <v>173</v>
      </c>
      <c r="B18" t="s">
        <v>19</v>
      </c>
      <c r="C18" s="5" t="s">
        <v>88</v>
      </c>
      <c r="D18" s="1">
        <v>84.58</v>
      </c>
      <c r="F18" s="4">
        <v>2025</v>
      </c>
    </row>
    <row r="19" spans="1:6" x14ac:dyDescent="0.25">
      <c r="A19" t="s">
        <v>174</v>
      </c>
      <c r="B19" t="s">
        <v>19</v>
      </c>
      <c r="C19" s="5" t="s">
        <v>89</v>
      </c>
      <c r="D19" s="1">
        <v>684.55</v>
      </c>
      <c r="F19" s="4">
        <v>2025</v>
      </c>
    </row>
    <row r="20" spans="1:6" x14ac:dyDescent="0.25">
      <c r="A20" t="s">
        <v>175</v>
      </c>
      <c r="B20" t="s">
        <v>20</v>
      </c>
      <c r="C20" s="5" t="s">
        <v>90</v>
      </c>
      <c r="D20" s="1">
        <v>798.97</v>
      </c>
      <c r="F20" s="4">
        <v>2025</v>
      </c>
    </row>
    <row r="21" spans="1:6" x14ac:dyDescent="0.25">
      <c r="A21" t="s">
        <v>176</v>
      </c>
      <c r="B21" t="s">
        <v>21</v>
      </c>
      <c r="C21" s="5" t="s">
        <v>91</v>
      </c>
      <c r="D21" s="1">
        <v>701.46</v>
      </c>
      <c r="F21" s="4">
        <v>2025</v>
      </c>
    </row>
    <row r="22" spans="1:6" x14ac:dyDescent="0.25">
      <c r="A22" t="s">
        <v>177</v>
      </c>
      <c r="B22" t="s">
        <v>22</v>
      </c>
      <c r="C22" s="5" t="s">
        <v>145</v>
      </c>
      <c r="D22" s="1">
        <v>569.72</v>
      </c>
      <c r="F22" s="4">
        <v>2025</v>
      </c>
    </row>
    <row r="23" spans="1:6" x14ac:dyDescent="0.25">
      <c r="A23" t="s">
        <v>178</v>
      </c>
      <c r="B23" t="s">
        <v>23</v>
      </c>
      <c r="C23" s="5" t="s">
        <v>92</v>
      </c>
      <c r="D23" s="1">
        <v>703.05</v>
      </c>
      <c r="F23" s="4">
        <v>2025</v>
      </c>
    </row>
    <row r="24" spans="1:6" x14ac:dyDescent="0.25">
      <c r="A24" t="s">
        <v>179</v>
      </c>
      <c r="B24" t="s">
        <v>24</v>
      </c>
      <c r="C24" s="5" t="s">
        <v>93</v>
      </c>
      <c r="D24" s="1">
        <v>769.32</v>
      </c>
      <c r="F24" s="4">
        <v>2025</v>
      </c>
    </row>
    <row r="25" spans="1:6" x14ac:dyDescent="0.25">
      <c r="A25" t="s">
        <v>180</v>
      </c>
      <c r="B25" t="s">
        <v>25</v>
      </c>
      <c r="C25" s="5" t="s">
        <v>146</v>
      </c>
      <c r="D25" s="1">
        <v>746.24</v>
      </c>
      <c r="F25" s="4">
        <v>2025</v>
      </c>
    </row>
    <row r="26" spans="1:6" x14ac:dyDescent="0.25">
      <c r="A26" t="s">
        <v>181</v>
      </c>
      <c r="B26" t="s">
        <v>26</v>
      </c>
      <c r="C26" s="5" t="s">
        <v>94</v>
      </c>
      <c r="D26" s="1">
        <v>1313.4</v>
      </c>
      <c r="F26" s="4">
        <v>2025</v>
      </c>
    </row>
    <row r="27" spans="1:6" x14ac:dyDescent="0.25">
      <c r="A27" t="s">
        <v>182</v>
      </c>
      <c r="B27" t="s">
        <v>27</v>
      </c>
      <c r="C27" s="5" t="s">
        <v>95</v>
      </c>
      <c r="D27" s="1">
        <v>354.22</v>
      </c>
      <c r="F27" s="4">
        <v>2025</v>
      </c>
    </row>
    <row r="28" spans="1:6" x14ac:dyDescent="0.25">
      <c r="A28" t="s">
        <v>183</v>
      </c>
      <c r="B28" t="s">
        <v>28</v>
      </c>
      <c r="C28" s="5" t="s">
        <v>96</v>
      </c>
      <c r="D28" s="1">
        <v>1085.53</v>
      </c>
      <c r="F28" s="4">
        <v>2025</v>
      </c>
    </row>
    <row r="29" spans="1:6" x14ac:dyDescent="0.25">
      <c r="A29" t="s">
        <v>184</v>
      </c>
      <c r="B29" t="s">
        <v>29</v>
      </c>
      <c r="C29" s="5" t="s">
        <v>97</v>
      </c>
      <c r="D29" s="1">
        <v>936.28</v>
      </c>
      <c r="F29" s="4">
        <v>2025</v>
      </c>
    </row>
    <row r="30" spans="1:6" x14ac:dyDescent="0.25">
      <c r="A30" t="s">
        <v>185</v>
      </c>
      <c r="B30" t="s">
        <v>30</v>
      </c>
      <c r="C30" s="5" t="s">
        <v>98</v>
      </c>
      <c r="D30" s="1">
        <v>1002.35</v>
      </c>
      <c r="F30" s="4">
        <v>2025</v>
      </c>
    </row>
    <row r="31" spans="1:6" x14ac:dyDescent="0.25">
      <c r="A31" t="s">
        <v>186</v>
      </c>
      <c r="B31" t="s">
        <v>99</v>
      </c>
      <c r="C31" s="5" t="s">
        <v>153</v>
      </c>
      <c r="D31" s="1">
        <v>653.9</v>
      </c>
      <c r="F31" s="4">
        <v>2025</v>
      </c>
    </row>
    <row r="32" spans="1:6" x14ac:dyDescent="0.25">
      <c r="A32" t="s">
        <v>187</v>
      </c>
      <c r="B32" t="s">
        <v>100</v>
      </c>
      <c r="C32" s="5" t="s">
        <v>152</v>
      </c>
      <c r="D32" s="1">
        <v>804.94</v>
      </c>
      <c r="F32" s="4">
        <v>2025</v>
      </c>
    </row>
    <row r="33" spans="1:6" x14ac:dyDescent="0.25">
      <c r="A33" t="s">
        <v>188</v>
      </c>
      <c r="B33" t="s">
        <v>31</v>
      </c>
      <c r="C33" s="5" t="s">
        <v>101</v>
      </c>
      <c r="D33" s="1">
        <v>912.8</v>
      </c>
      <c r="F33" s="4">
        <v>2025</v>
      </c>
    </row>
    <row r="34" spans="1:6" x14ac:dyDescent="0.25">
      <c r="A34" t="s">
        <v>189</v>
      </c>
      <c r="B34" t="s">
        <v>32</v>
      </c>
      <c r="C34" s="5" t="s">
        <v>102</v>
      </c>
      <c r="D34" s="1">
        <v>1091.9000000000001</v>
      </c>
      <c r="F34" s="4">
        <v>2025</v>
      </c>
    </row>
    <row r="35" spans="1:6" x14ac:dyDescent="0.25">
      <c r="A35" t="s">
        <v>190</v>
      </c>
      <c r="B35" t="s">
        <v>33</v>
      </c>
      <c r="C35" s="5" t="s">
        <v>103</v>
      </c>
      <c r="D35" s="1">
        <v>793</v>
      </c>
      <c r="F35" s="4">
        <v>2025</v>
      </c>
    </row>
    <row r="36" spans="1:6" x14ac:dyDescent="0.25">
      <c r="A36" t="s">
        <v>191</v>
      </c>
      <c r="B36" t="s">
        <v>34</v>
      </c>
      <c r="C36" s="5" t="s">
        <v>151</v>
      </c>
      <c r="D36" s="1">
        <v>43.78</v>
      </c>
      <c r="F36" s="4">
        <v>2025</v>
      </c>
    </row>
    <row r="37" spans="1:6" x14ac:dyDescent="0.25">
      <c r="A37" t="s">
        <v>192</v>
      </c>
      <c r="B37" t="s">
        <v>35</v>
      </c>
      <c r="C37" s="5" t="s">
        <v>104</v>
      </c>
      <c r="D37" s="1">
        <v>43.78</v>
      </c>
      <c r="F37" s="4">
        <v>2025</v>
      </c>
    </row>
    <row r="38" spans="1:6" x14ac:dyDescent="0.25">
      <c r="A38" t="s">
        <v>193</v>
      </c>
      <c r="B38" t="s">
        <v>36</v>
      </c>
      <c r="C38" s="5" t="s">
        <v>156</v>
      </c>
      <c r="D38" s="1">
        <v>9.9499999999999993</v>
      </c>
      <c r="F38" s="4">
        <v>2025</v>
      </c>
    </row>
    <row r="39" spans="1:6" x14ac:dyDescent="0.25">
      <c r="A39" t="s">
        <v>194</v>
      </c>
      <c r="B39" t="s">
        <v>37</v>
      </c>
      <c r="C39" s="5" t="s">
        <v>105</v>
      </c>
      <c r="D39" s="1">
        <v>1535.47</v>
      </c>
      <c r="F39" s="4">
        <v>2025</v>
      </c>
    </row>
    <row r="40" spans="1:6" x14ac:dyDescent="0.25">
      <c r="A40" t="s">
        <v>195</v>
      </c>
      <c r="B40" t="s">
        <v>38</v>
      </c>
      <c r="C40" s="5" t="s">
        <v>147</v>
      </c>
      <c r="D40" s="1">
        <v>69.650000000000006</v>
      </c>
      <c r="F40" s="4">
        <v>2025</v>
      </c>
    </row>
    <row r="41" spans="1:6" x14ac:dyDescent="0.25">
      <c r="A41" t="s">
        <v>196</v>
      </c>
      <c r="B41" t="s">
        <v>39</v>
      </c>
      <c r="C41" s="5" t="s">
        <v>106</v>
      </c>
      <c r="D41" s="1">
        <v>1424.03</v>
      </c>
      <c r="F41" s="4">
        <v>2025</v>
      </c>
    </row>
    <row r="42" spans="1:6" x14ac:dyDescent="0.25">
      <c r="A42" t="s">
        <v>197</v>
      </c>
      <c r="B42" t="s">
        <v>40</v>
      </c>
      <c r="C42" s="5" t="s">
        <v>107</v>
      </c>
      <c r="D42" s="1">
        <v>1421.44</v>
      </c>
      <c r="F42" s="4">
        <v>2025</v>
      </c>
    </row>
    <row r="43" spans="1:6" x14ac:dyDescent="0.25">
      <c r="A43" t="s">
        <v>198</v>
      </c>
      <c r="B43" t="s">
        <v>41</v>
      </c>
      <c r="C43" s="5" t="s">
        <v>108</v>
      </c>
      <c r="D43" s="1">
        <v>845.94</v>
      </c>
      <c r="F43" s="4">
        <v>2025</v>
      </c>
    </row>
    <row r="44" spans="1:6" x14ac:dyDescent="0.25">
      <c r="A44" t="s">
        <v>199</v>
      </c>
      <c r="B44" t="s">
        <v>42</v>
      </c>
      <c r="C44" s="5" t="s">
        <v>109</v>
      </c>
      <c r="D44" s="1">
        <v>989.8</v>
      </c>
      <c r="F44" s="4">
        <v>2025</v>
      </c>
    </row>
    <row r="45" spans="1:6" x14ac:dyDescent="0.25">
      <c r="A45" t="s">
        <v>200</v>
      </c>
      <c r="B45" t="s">
        <v>43</v>
      </c>
      <c r="C45" s="5" t="s">
        <v>123</v>
      </c>
      <c r="D45" s="1">
        <v>3880.5</v>
      </c>
      <c r="F45" s="4">
        <v>2025</v>
      </c>
    </row>
    <row r="46" spans="1:6" x14ac:dyDescent="0.25">
      <c r="A46" t="s">
        <v>201</v>
      </c>
      <c r="B46" t="s">
        <v>44</v>
      </c>
      <c r="C46" s="5" t="s">
        <v>110</v>
      </c>
      <c r="D46" s="1">
        <v>909.42</v>
      </c>
      <c r="F46" s="4">
        <v>2025</v>
      </c>
    </row>
    <row r="47" spans="1:6" x14ac:dyDescent="0.25">
      <c r="A47" t="s">
        <v>202</v>
      </c>
      <c r="B47" t="s">
        <v>45</v>
      </c>
      <c r="C47" s="5" t="s">
        <v>111</v>
      </c>
      <c r="D47" s="1">
        <v>989.02</v>
      </c>
      <c r="F47" s="4">
        <v>2025</v>
      </c>
    </row>
    <row r="48" spans="1:6" x14ac:dyDescent="0.25">
      <c r="A48" t="s">
        <v>203</v>
      </c>
      <c r="B48" t="s">
        <v>44</v>
      </c>
      <c r="C48" s="5" t="s">
        <v>112</v>
      </c>
      <c r="D48" s="1">
        <v>2.98</v>
      </c>
      <c r="F48" s="4">
        <v>2025</v>
      </c>
    </row>
    <row r="49" spans="1:7" x14ac:dyDescent="0.25">
      <c r="A49" t="s">
        <v>204</v>
      </c>
      <c r="B49" t="s">
        <v>46</v>
      </c>
      <c r="C49" s="5" t="s">
        <v>113</v>
      </c>
      <c r="D49" s="1">
        <v>494.9</v>
      </c>
      <c r="F49" s="4">
        <v>2025</v>
      </c>
    </row>
    <row r="50" spans="1:7" x14ac:dyDescent="0.25">
      <c r="A50" t="s">
        <v>205</v>
      </c>
      <c r="B50" t="s">
        <v>47</v>
      </c>
      <c r="C50" s="5" t="s">
        <v>114</v>
      </c>
      <c r="D50" s="1">
        <v>19.899999999999999</v>
      </c>
      <c r="F50" s="4">
        <v>2025</v>
      </c>
    </row>
    <row r="51" spans="1:7" x14ac:dyDescent="0.25">
      <c r="A51" t="s">
        <v>206</v>
      </c>
      <c r="B51" t="s">
        <v>48</v>
      </c>
      <c r="C51" s="5" t="s">
        <v>115</v>
      </c>
      <c r="D51" s="1">
        <v>769.52</v>
      </c>
      <c r="F51" s="4">
        <v>2025</v>
      </c>
    </row>
    <row r="52" spans="1:7" x14ac:dyDescent="0.25">
      <c r="A52" t="s">
        <v>207</v>
      </c>
      <c r="B52" t="s">
        <v>49</v>
      </c>
      <c r="C52" s="5" t="s">
        <v>116</v>
      </c>
      <c r="D52" s="1">
        <v>3024.8</v>
      </c>
      <c r="F52" s="4">
        <v>2025</v>
      </c>
    </row>
    <row r="53" spans="1:7" x14ac:dyDescent="0.25">
      <c r="A53" t="s">
        <v>208</v>
      </c>
      <c r="B53" t="s">
        <v>50</v>
      </c>
      <c r="C53" s="5" t="s">
        <v>117</v>
      </c>
      <c r="D53" s="1">
        <v>305</v>
      </c>
      <c r="F53" s="4">
        <v>2025</v>
      </c>
    </row>
    <row r="54" spans="1:7" x14ac:dyDescent="0.25">
      <c r="A54" t="s">
        <v>209</v>
      </c>
      <c r="B54" t="s">
        <v>51</v>
      </c>
      <c r="C54" s="5" t="s">
        <v>118</v>
      </c>
      <c r="D54" s="1">
        <v>318.2</v>
      </c>
      <c r="F54" s="4">
        <v>2025</v>
      </c>
    </row>
    <row r="55" spans="1:7" x14ac:dyDescent="0.25">
      <c r="A55" t="s">
        <v>210</v>
      </c>
      <c r="B55" t="s">
        <v>52</v>
      </c>
      <c r="C55" s="5" t="s">
        <v>119</v>
      </c>
      <c r="D55" s="1">
        <v>13.93</v>
      </c>
      <c r="F55" s="4">
        <v>2025</v>
      </c>
    </row>
    <row r="56" spans="1:7" ht="15.75" thickBot="1" x14ac:dyDescent="0.3">
      <c r="A56" t="s">
        <v>211</v>
      </c>
      <c r="B56" t="s">
        <v>53</v>
      </c>
      <c r="C56" s="5" t="s">
        <v>120</v>
      </c>
      <c r="D56" s="8">
        <v>13.93</v>
      </c>
      <c r="F56" s="4">
        <v>2025</v>
      </c>
    </row>
    <row r="57" spans="1:7" x14ac:dyDescent="0.25">
      <c r="A57" s="2"/>
      <c r="C57" s="15" t="s">
        <v>157</v>
      </c>
      <c r="D57" s="16">
        <f>SUM(D3:D56)</f>
        <v>48168.640000000014</v>
      </c>
    </row>
    <row r="58" spans="1:7" x14ac:dyDescent="0.25">
      <c r="A58" s="2"/>
      <c r="C58" s="9"/>
      <c r="D58" s="1"/>
    </row>
    <row r="59" spans="1:7" ht="18.75" x14ac:dyDescent="0.3">
      <c r="A59" s="17" t="s">
        <v>218</v>
      </c>
      <c r="B59" s="17"/>
      <c r="C59" s="17"/>
      <c r="D59" s="17"/>
      <c r="E59" s="17"/>
      <c r="F59" s="17"/>
      <c r="G59" s="17"/>
    </row>
    <row r="60" spans="1:7" ht="16.5" thickBot="1" x14ac:dyDescent="0.3">
      <c r="A60" s="11" t="s">
        <v>215</v>
      </c>
      <c r="B60" s="11" t="s">
        <v>212</v>
      </c>
      <c r="C60" s="12" t="s">
        <v>213</v>
      </c>
      <c r="D60" s="11" t="s">
        <v>214</v>
      </c>
      <c r="E60" s="13" t="s">
        <v>216</v>
      </c>
      <c r="F60" s="13"/>
      <c r="G60" s="13"/>
    </row>
    <row r="61" spans="1:7" x14ac:dyDescent="0.25">
      <c r="A61" s="3">
        <v>2122910</v>
      </c>
      <c r="B61" t="s">
        <v>54</v>
      </c>
      <c r="C61" s="5" t="s">
        <v>121</v>
      </c>
      <c r="D61" s="1">
        <v>232.66</v>
      </c>
      <c r="F61">
        <v>2021</v>
      </c>
    </row>
    <row r="62" spans="1:7" x14ac:dyDescent="0.25">
      <c r="A62" s="3">
        <v>2122920</v>
      </c>
      <c r="B62" t="s">
        <v>54</v>
      </c>
      <c r="C62" s="5" t="s">
        <v>122</v>
      </c>
      <c r="D62" s="1">
        <v>239.97</v>
      </c>
      <c r="F62">
        <v>2021</v>
      </c>
    </row>
    <row r="63" spans="1:7" x14ac:dyDescent="0.25">
      <c r="A63" s="3">
        <v>2122930</v>
      </c>
      <c r="B63" t="s">
        <v>54</v>
      </c>
      <c r="C63" s="5" t="s">
        <v>154</v>
      </c>
      <c r="D63" s="1">
        <v>243.82</v>
      </c>
      <c r="F63">
        <v>2021</v>
      </c>
    </row>
    <row r="64" spans="1:7" x14ac:dyDescent="0.25">
      <c r="A64" s="3">
        <v>2122940</v>
      </c>
      <c r="B64" t="s">
        <v>54</v>
      </c>
      <c r="C64" s="5" t="s">
        <v>123</v>
      </c>
      <c r="D64" s="1">
        <v>243.82</v>
      </c>
      <c r="F64">
        <v>2021</v>
      </c>
    </row>
    <row r="65" spans="1:6" x14ac:dyDescent="0.25">
      <c r="A65" s="3">
        <v>2122950</v>
      </c>
      <c r="B65" t="s">
        <v>54</v>
      </c>
      <c r="C65" s="5" t="s">
        <v>125</v>
      </c>
      <c r="D65" s="1">
        <v>244.36</v>
      </c>
      <c r="F65">
        <v>2021</v>
      </c>
    </row>
    <row r="66" spans="1:6" x14ac:dyDescent="0.25">
      <c r="A66" s="3">
        <v>2312410</v>
      </c>
      <c r="B66" t="s">
        <v>55</v>
      </c>
      <c r="C66" s="5" t="s">
        <v>124</v>
      </c>
      <c r="D66" s="1">
        <v>172.06</v>
      </c>
      <c r="F66">
        <v>2023</v>
      </c>
    </row>
    <row r="67" spans="1:6" x14ac:dyDescent="0.25">
      <c r="A67" s="3">
        <v>2418300</v>
      </c>
      <c r="B67" t="s">
        <v>56</v>
      </c>
      <c r="C67" s="5" t="s">
        <v>123</v>
      </c>
      <c r="D67" s="1">
        <v>1089.9100000000001</v>
      </c>
      <c r="F67">
        <v>2024</v>
      </c>
    </row>
    <row r="68" spans="1:6" x14ac:dyDescent="0.25">
      <c r="A68" s="3">
        <v>2510970</v>
      </c>
      <c r="B68" t="s">
        <v>57</v>
      </c>
      <c r="C68" s="5" t="s">
        <v>126</v>
      </c>
      <c r="D68" s="1">
        <v>2337.98</v>
      </c>
      <c r="F68">
        <v>2025</v>
      </c>
    </row>
    <row r="69" spans="1:6" x14ac:dyDescent="0.25">
      <c r="A69" s="3">
        <v>2511080</v>
      </c>
      <c r="B69" t="s">
        <v>58</v>
      </c>
      <c r="C69" s="5" t="s">
        <v>127</v>
      </c>
      <c r="D69" s="1">
        <v>17.47</v>
      </c>
      <c r="F69">
        <v>2025</v>
      </c>
    </row>
    <row r="70" spans="1:6" x14ac:dyDescent="0.25">
      <c r="A70" s="3">
        <v>2513650</v>
      </c>
      <c r="B70" t="s">
        <v>59</v>
      </c>
      <c r="C70" s="5" t="s">
        <v>128</v>
      </c>
      <c r="D70" s="1">
        <v>7.03</v>
      </c>
      <c r="F70">
        <v>2025</v>
      </c>
    </row>
    <row r="71" spans="1:6" x14ac:dyDescent="0.25">
      <c r="A71" s="3">
        <v>2514150</v>
      </c>
      <c r="B71" t="s">
        <v>60</v>
      </c>
      <c r="C71" s="6" t="s">
        <v>129</v>
      </c>
      <c r="D71" s="1">
        <v>22.41</v>
      </c>
      <c r="F71">
        <v>2025</v>
      </c>
    </row>
    <row r="72" spans="1:6" x14ac:dyDescent="0.25">
      <c r="A72" s="3">
        <v>2514940</v>
      </c>
      <c r="B72" t="s">
        <v>61</v>
      </c>
      <c r="C72" s="6" t="s">
        <v>124</v>
      </c>
      <c r="D72" s="1">
        <v>286.22000000000003</v>
      </c>
      <c r="F72">
        <v>2025</v>
      </c>
    </row>
    <row r="73" spans="1:6" x14ac:dyDescent="0.25">
      <c r="A73" s="3">
        <v>2515330</v>
      </c>
      <c r="B73" t="s">
        <v>62</v>
      </c>
      <c r="C73" s="6" t="s">
        <v>130</v>
      </c>
      <c r="D73" s="1">
        <v>106.54</v>
      </c>
      <c r="F73">
        <v>2025</v>
      </c>
    </row>
    <row r="74" spans="1:6" x14ac:dyDescent="0.25">
      <c r="A74" s="3">
        <v>2518880</v>
      </c>
      <c r="B74" t="s">
        <v>63</v>
      </c>
      <c r="C74" s="6" t="s">
        <v>131</v>
      </c>
      <c r="D74" s="1">
        <v>19.71</v>
      </c>
      <c r="F74">
        <v>2025</v>
      </c>
    </row>
    <row r="75" spans="1:6" x14ac:dyDescent="0.25">
      <c r="A75" s="3">
        <v>2518890</v>
      </c>
      <c r="B75" t="s">
        <v>64</v>
      </c>
      <c r="C75" s="6" t="s">
        <v>132</v>
      </c>
      <c r="D75" s="1">
        <v>6.8</v>
      </c>
      <c r="F75">
        <v>2025</v>
      </c>
    </row>
    <row r="76" spans="1:6" x14ac:dyDescent="0.25">
      <c r="A76" s="3">
        <v>2519290</v>
      </c>
      <c r="B76" t="s">
        <v>65</v>
      </c>
      <c r="C76" s="6" t="s">
        <v>133</v>
      </c>
      <c r="D76" s="1">
        <v>7.75</v>
      </c>
      <c r="F76">
        <v>2025</v>
      </c>
    </row>
    <row r="77" spans="1:6" x14ac:dyDescent="0.25">
      <c r="A77" s="3">
        <v>2519300</v>
      </c>
      <c r="B77" t="s">
        <v>66</v>
      </c>
      <c r="C77" s="6" t="s">
        <v>134</v>
      </c>
      <c r="D77" s="1">
        <v>44.31</v>
      </c>
      <c r="F77">
        <v>2025</v>
      </c>
    </row>
    <row r="78" spans="1:6" x14ac:dyDescent="0.25">
      <c r="A78" s="3">
        <v>2519310</v>
      </c>
      <c r="B78" t="s">
        <v>66</v>
      </c>
      <c r="C78" s="6" t="s">
        <v>135</v>
      </c>
      <c r="D78" s="1">
        <v>13.01</v>
      </c>
      <c r="F78">
        <v>2025</v>
      </c>
    </row>
    <row r="79" spans="1:6" x14ac:dyDescent="0.25">
      <c r="A79" s="3">
        <v>2519320</v>
      </c>
      <c r="B79" t="s">
        <v>66</v>
      </c>
      <c r="C79" s="6" t="s">
        <v>148</v>
      </c>
      <c r="D79" s="1">
        <v>16.7</v>
      </c>
      <c r="F79">
        <v>2025</v>
      </c>
    </row>
    <row r="80" spans="1:6" x14ac:dyDescent="0.25">
      <c r="A80" s="3">
        <v>2519330</v>
      </c>
      <c r="B80" t="s">
        <v>67</v>
      </c>
      <c r="C80" s="6" t="s">
        <v>149</v>
      </c>
      <c r="D80" s="1">
        <v>22.23</v>
      </c>
      <c r="F80">
        <v>2025</v>
      </c>
    </row>
    <row r="81" spans="1:6" x14ac:dyDescent="0.25">
      <c r="A81" s="3">
        <v>2519510</v>
      </c>
      <c r="B81" t="s">
        <v>68</v>
      </c>
      <c r="C81" s="6" t="s">
        <v>138</v>
      </c>
      <c r="D81" s="1">
        <v>217.6</v>
      </c>
      <c r="F81">
        <v>2025</v>
      </c>
    </row>
    <row r="82" spans="1:6" x14ac:dyDescent="0.25">
      <c r="A82" s="3">
        <v>2520250</v>
      </c>
      <c r="B82" t="s">
        <v>69</v>
      </c>
      <c r="C82" s="6" t="s">
        <v>139</v>
      </c>
      <c r="D82" s="1">
        <v>51.61</v>
      </c>
      <c r="F82">
        <v>2025</v>
      </c>
    </row>
    <row r="83" spans="1:6" x14ac:dyDescent="0.25">
      <c r="A83" s="3">
        <v>2520780</v>
      </c>
      <c r="B83" t="s">
        <v>70</v>
      </c>
      <c r="C83" s="6" t="s">
        <v>136</v>
      </c>
      <c r="D83" s="1">
        <v>197.22</v>
      </c>
      <c r="F83">
        <v>2025</v>
      </c>
    </row>
    <row r="84" spans="1:6" x14ac:dyDescent="0.25">
      <c r="A84" s="3">
        <v>2521420</v>
      </c>
      <c r="B84" t="s">
        <v>71</v>
      </c>
      <c r="C84" s="6" t="s">
        <v>137</v>
      </c>
      <c r="D84" s="1">
        <v>32.14</v>
      </c>
      <c r="F84">
        <v>2025</v>
      </c>
    </row>
    <row r="85" spans="1:6" x14ac:dyDescent="0.25">
      <c r="A85" s="3">
        <v>2521800</v>
      </c>
      <c r="B85" t="s">
        <v>72</v>
      </c>
      <c r="C85" s="6" t="s">
        <v>140</v>
      </c>
      <c r="D85" s="1">
        <v>15.6</v>
      </c>
      <c r="F85">
        <v>2025</v>
      </c>
    </row>
    <row r="86" spans="1:6" x14ac:dyDescent="0.25">
      <c r="A86" s="3">
        <v>2521810</v>
      </c>
      <c r="B86" t="s">
        <v>72</v>
      </c>
      <c r="C86" s="6" t="s">
        <v>155</v>
      </c>
      <c r="D86" s="1">
        <v>470.35</v>
      </c>
      <c r="F86">
        <v>2025</v>
      </c>
    </row>
    <row r="87" spans="1:6" x14ac:dyDescent="0.25">
      <c r="A87" s="3">
        <v>2525630</v>
      </c>
      <c r="B87" t="s">
        <v>73</v>
      </c>
      <c r="C87" s="6" t="s">
        <v>141</v>
      </c>
      <c r="D87" s="1">
        <v>22.49</v>
      </c>
      <c r="F87">
        <v>2025</v>
      </c>
    </row>
    <row r="88" spans="1:6" x14ac:dyDescent="0.25">
      <c r="A88" s="3">
        <v>2526150</v>
      </c>
      <c r="B88" t="s">
        <v>74</v>
      </c>
      <c r="C88" s="6" t="s">
        <v>142</v>
      </c>
      <c r="D88" s="1">
        <v>307.12</v>
      </c>
      <c r="F88">
        <v>2025</v>
      </c>
    </row>
    <row r="89" spans="1:6" x14ac:dyDescent="0.25">
      <c r="A89" s="3">
        <v>2526680</v>
      </c>
      <c r="B89" t="s">
        <v>75</v>
      </c>
      <c r="C89" s="6" t="s">
        <v>133</v>
      </c>
      <c r="D89" s="1">
        <v>60.47</v>
      </c>
      <c r="F89">
        <v>2025</v>
      </c>
    </row>
    <row r="90" spans="1:6" x14ac:dyDescent="0.25">
      <c r="A90" s="3">
        <v>2527430</v>
      </c>
      <c r="B90" t="s">
        <v>49</v>
      </c>
      <c r="C90" s="6" t="s">
        <v>138</v>
      </c>
      <c r="D90" s="1">
        <v>192.76</v>
      </c>
      <c r="F90">
        <v>2025</v>
      </c>
    </row>
    <row r="91" spans="1:6" ht="15.75" thickBot="1" x14ac:dyDescent="0.3">
      <c r="A91" s="3">
        <v>2529380</v>
      </c>
      <c r="B91" t="s">
        <v>76</v>
      </c>
      <c r="C91" s="6" t="s">
        <v>150</v>
      </c>
      <c r="D91" s="8">
        <v>126.77</v>
      </c>
      <c r="F91">
        <v>2025</v>
      </c>
    </row>
    <row r="92" spans="1:6" x14ac:dyDescent="0.25">
      <c r="A92" s="2"/>
      <c r="C92" s="18" t="s">
        <v>157</v>
      </c>
      <c r="D92" s="21">
        <f>SUM(D61:D91)</f>
        <v>7068.8900000000021</v>
      </c>
    </row>
    <row r="94" spans="1:6" x14ac:dyDescent="0.25">
      <c r="A94" s="19" t="s">
        <v>219</v>
      </c>
      <c r="B94" s="20">
        <f>D57+D92</f>
        <v>55237.530000000013</v>
      </c>
    </row>
  </sheetData>
  <mergeCells count="4">
    <mergeCell ref="E2:G2"/>
    <mergeCell ref="A1:G1"/>
    <mergeCell ref="A59:G59"/>
    <mergeCell ref="E60:G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Kerrie Holland</dc:creator>
  <cp:lastModifiedBy>Kerrie Holland</cp:lastModifiedBy>
  <dcterms:created xsi:type="dcterms:W3CDTF">2026-02-05T13:24:28Z</dcterms:created>
  <dcterms:modified xsi:type="dcterms:W3CDTF">2026-02-05T19:18:35Z</dcterms:modified>
</cp:coreProperties>
</file>